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ktionov\Desktop\"/>
    </mc:Choice>
  </mc:AlternateContent>
  <xr:revisionPtr revIDLastSave="0" documentId="8_{028C8C38-53A1-48C6-89BA-E64ED9FA243F}" xr6:coauthVersionLast="45" xr6:coauthVersionMax="45" xr10:uidLastSave="{00000000-0000-0000-0000-000000000000}"/>
  <bookViews>
    <workbookView xWindow="23880" yWindow="-120" windowWidth="29040" windowHeight="15840" xr2:uid="{288D1D49-B67A-4B8D-9DD0-7B0B4C8A780A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9" i="1" l="1"/>
  <c r="E29" i="1"/>
  <c r="G28" i="1"/>
  <c r="E28" i="1"/>
  <c r="G27" i="1"/>
  <c r="E27" i="1"/>
  <c r="G26" i="1"/>
  <c r="E26" i="1"/>
  <c r="G25" i="1"/>
  <c r="E25" i="1"/>
  <c r="G24" i="1"/>
  <c r="E24" i="1"/>
  <c r="G23" i="1"/>
  <c r="E23" i="1"/>
  <c r="G22" i="1"/>
  <c r="E22" i="1"/>
  <c r="G21" i="1"/>
  <c r="E21" i="1"/>
  <c r="G20" i="1"/>
  <c r="E20" i="1"/>
  <c r="G19" i="1"/>
  <c r="E19" i="1"/>
  <c r="G18" i="1"/>
  <c r="E18" i="1"/>
  <c r="G17" i="1"/>
  <c r="E17" i="1"/>
  <c r="G16" i="1"/>
  <c r="E16" i="1"/>
  <c r="G15" i="1"/>
  <c r="E15" i="1"/>
  <c r="G14" i="1"/>
  <c r="E14" i="1"/>
  <c r="G13" i="1"/>
  <c r="E13" i="1"/>
  <c r="G12" i="1"/>
  <c r="E12" i="1"/>
  <c r="G11" i="1"/>
  <c r="E11" i="1"/>
  <c r="G10" i="1"/>
  <c r="E10" i="1"/>
  <c r="G9" i="1"/>
  <c r="E9" i="1"/>
  <c r="G8" i="1"/>
  <c r="E8" i="1"/>
  <c r="G7" i="1"/>
  <c r="E7" i="1"/>
  <c r="G6" i="1"/>
  <c r="E6" i="1"/>
  <c r="G5" i="1"/>
  <c r="G31" i="1" s="1"/>
  <c r="E5" i="1"/>
  <c r="E31" i="1" s="1"/>
</calcChain>
</file>

<file path=xl/sharedStrings.xml><?xml version="1.0" encoding="utf-8"?>
<sst xmlns="http://schemas.openxmlformats.org/spreadsheetml/2006/main" count="36" uniqueCount="36">
  <si>
    <t>HAN</t>
  </si>
  <si>
    <t>Bezeichnung</t>
  </si>
  <si>
    <t>Netto-VK (Dez. 2019)</t>
  </si>
  <si>
    <t>Verfügbar (gesamt) in Stck.</t>
  </si>
  <si>
    <t>Total VK Liste</t>
  </si>
  <si>
    <t>Angebot/Stck.</t>
  </si>
  <si>
    <t>Summe Angebot in EUR</t>
  </si>
  <si>
    <t>3-Phasen-Strahler</t>
  </si>
  <si>
    <t>Verbatim LED 3PH Schienen-Strahler 24W 4000K 2500lm 45° weiss</t>
  </si>
  <si>
    <t>Verbatim LED 3PH Schienen-Strahler 35W 4000K 3600lm 45° weiss</t>
  </si>
  <si>
    <t>Downlight "direkt/indirekt" 15W</t>
  </si>
  <si>
    <t>Verbatim LED-Treiber f. Downlight "in-/ direkt" 15W (On/Off)</t>
  </si>
  <si>
    <t>Tridonic LED-DALI Treiber f. Downlight "in-/ direkt" 15W (DALI)</t>
  </si>
  <si>
    <t>Verbatim LED-Downlight "direkt" 170mm 15W 3000K 1500lm 65° weiss</t>
  </si>
  <si>
    <t>Verbatim LED-Downlight "direkt" 170mm 15W 4000K 1550lm 65° weiss</t>
  </si>
  <si>
    <t>Verbatim LED-Downlight "indirekt" 170mm 15W 3000K 1100lm 25° weiss</t>
  </si>
  <si>
    <t>Verbatim LED-Downlight "indirekt" 170mm 15W 3000K 1100lm 40° weiss</t>
  </si>
  <si>
    <t>Verbatim LED-Downlight "indirekt" 170mm 15W 4000K 1150lm 25° weiss</t>
  </si>
  <si>
    <t>Verbatim LED-Downlight "indirekt" 170mm 15W 4000K 1150lm 40° weiss</t>
  </si>
  <si>
    <t>Downlight "direkt/indirekt" 20W/30W</t>
  </si>
  <si>
    <t>Verbatim LED-Treiber f. Downlight "in-/ direkt" 20W (On/Off)</t>
  </si>
  <si>
    <t>Verbatim LED-Treiber f. Downlight "in-/ direkt" 30W (On/Off)</t>
  </si>
  <si>
    <t>Verbatim LED-Downlight "direkt" 220mm 20W/30W 3000K 2100/3200lm 65° weiss</t>
  </si>
  <si>
    <t>Verbatim LED-Downlight "direkt" 220mm 20W/30W 4000K 2200/3300lm 65° weiss</t>
  </si>
  <si>
    <t>Verbatim LED-Downlight "indirekt" 220mm 20W/30W 3000K 1650/2450lm 25° weiss</t>
  </si>
  <si>
    <t>Verbatim LED-Downlight "indirekt" 220mm 20W/30W 3000K 1650/2450lm 40° weiss</t>
  </si>
  <si>
    <t>Verbatim LED-Downlight "indirekt" 220mm 20W/30W 4000K 1700/2550lm 25° weiss</t>
  </si>
  <si>
    <t>Downlight "tief" 11W</t>
  </si>
  <si>
    <t>Verbatim LED-Treiber f. Downlight "tief" 21W (DIM)</t>
  </si>
  <si>
    <t>Verbatim LED-Downlight Ø104mm 11W 4000K 850lm weiss</t>
  </si>
  <si>
    <t>Downlight "tief" 15W</t>
  </si>
  <si>
    <t>Verbatim LED-Treiber f. Downlight "tief" 24W (DIM)</t>
  </si>
  <si>
    <t>Verbatim LED-Downlight Ø135mm 15W 3000K 1200lm weiss</t>
  </si>
  <si>
    <t>Gesamt</t>
  </si>
  <si>
    <t>Verbatim - Lagerliste 17.06.2021_DeLa-Trade</t>
  </si>
  <si>
    <t xml:space="preserve">Ansprechpartner: Laktionov Denis - 0176-8111-9500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</si>
</sst>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4" fillId="2" borderId="1" xfId="0" applyFont="1" applyFill="1" applyBorder="1"/>
    <xf numFmtId="0" fontId="0" fillId="3" borderId="1" xfId="0" applyFill="1" applyBorder="1"/>
    <xf numFmtId="0" fontId="2" fillId="3" borderId="1" xfId="0" applyFont="1" applyFill="1" applyBorder="1"/>
    <xf numFmtId="0" fontId="0" fillId="0" borderId="1" xfId="0" applyBorder="1"/>
    <xf numFmtId="164" fontId="5" fillId="0" borderId="1" xfId="1" applyNumberFormat="1" applyFont="1" applyBorder="1"/>
    <xf numFmtId="164" fontId="5" fillId="3" borderId="1" xfId="0" applyNumberFormat="1" applyFont="1" applyFill="1" applyBorder="1"/>
    <xf numFmtId="0" fontId="2" fillId="0" borderId="1" xfId="0" applyFont="1" applyBorder="1"/>
    <xf numFmtId="3" fontId="2" fillId="0" borderId="1" xfId="0" applyNumberFormat="1" applyFont="1" applyBorder="1"/>
    <xf numFmtId="44" fontId="3" fillId="0" borderId="0" xfId="1" applyFont="1"/>
    <xf numFmtId="44" fontId="0" fillId="0" borderId="0" xfId="1" applyFont="1"/>
    <xf numFmtId="44" fontId="4" fillId="2" borderId="1" xfId="1" applyFont="1" applyFill="1" applyBorder="1"/>
    <xf numFmtId="44" fontId="4" fillId="2" borderId="2" xfId="1" applyFont="1" applyFill="1" applyBorder="1"/>
    <xf numFmtId="44" fontId="0" fillId="0" borderId="1" xfId="1" applyFont="1" applyBorder="1"/>
    <xf numFmtId="44" fontId="2" fillId="0" borderId="1" xfId="1" applyFont="1" applyBorder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A1561-9313-46AA-8F85-9CEDC7B740CF}">
  <dimension ref="A1:G31"/>
  <sheetViews>
    <sheetView tabSelected="1" workbookViewId="0">
      <selection activeCell="C35" sqref="C35"/>
    </sheetView>
  </sheetViews>
  <sheetFormatPr baseColWidth="10" defaultRowHeight="15" x14ac:dyDescent="0.25"/>
  <cols>
    <col min="1" max="1" width="6" bestFit="1" customWidth="1"/>
    <col min="2" max="2" width="75.140625" bestFit="1" customWidth="1"/>
    <col min="3" max="3" width="21.42578125" bestFit="1" customWidth="1"/>
    <col min="4" max="4" width="27.85546875" bestFit="1" customWidth="1"/>
    <col min="5" max="5" width="14.140625" style="11" bestFit="1" customWidth="1"/>
    <col min="6" max="6" width="15.140625" style="11" bestFit="1" customWidth="1"/>
    <col min="7" max="7" width="24.42578125" bestFit="1" customWidth="1"/>
  </cols>
  <sheetData>
    <row r="1" spans="1:7" ht="21" x14ac:dyDescent="0.35">
      <c r="A1" s="1"/>
      <c r="B1" s="1" t="s">
        <v>34</v>
      </c>
      <c r="C1" s="1"/>
      <c r="D1" s="1"/>
      <c r="E1" s="10"/>
      <c r="F1" s="10"/>
      <c r="G1" s="1"/>
    </row>
    <row r="2" spans="1:7" x14ac:dyDescent="0.25">
      <c r="B2" t="s">
        <v>35</v>
      </c>
    </row>
    <row r="3" spans="1:7" ht="15.75" x14ac:dyDescent="0.25">
      <c r="A3" s="2" t="s">
        <v>0</v>
      </c>
      <c r="B3" s="2" t="s">
        <v>1</v>
      </c>
      <c r="C3" s="2" t="s">
        <v>2</v>
      </c>
      <c r="D3" s="2" t="s">
        <v>3</v>
      </c>
      <c r="E3" s="12" t="s">
        <v>4</v>
      </c>
      <c r="F3" s="13" t="s">
        <v>5</v>
      </c>
      <c r="G3" s="12" t="s">
        <v>6</v>
      </c>
    </row>
    <row r="4" spans="1:7" x14ac:dyDescent="0.25">
      <c r="A4" s="3"/>
      <c r="B4" s="4" t="s">
        <v>7</v>
      </c>
      <c r="C4" s="3"/>
      <c r="D4" s="3"/>
      <c r="E4" s="14"/>
      <c r="F4" s="14"/>
      <c r="G4" s="14"/>
    </row>
    <row r="5" spans="1:7" x14ac:dyDescent="0.25">
      <c r="A5" s="5">
        <v>52471</v>
      </c>
      <c r="B5" s="5" t="s">
        <v>8</v>
      </c>
      <c r="C5" s="6">
        <v>89.9</v>
      </c>
      <c r="D5" s="5">
        <v>316</v>
      </c>
      <c r="E5" s="14">
        <f>C5*D5</f>
        <v>28408.400000000001</v>
      </c>
      <c r="F5" s="14">
        <v>6.2</v>
      </c>
      <c r="G5" s="14">
        <f>D5*F5</f>
        <v>1959.2</v>
      </c>
    </row>
    <row r="6" spans="1:7" x14ac:dyDescent="0.25">
      <c r="A6" s="5">
        <v>52473</v>
      </c>
      <c r="B6" s="5" t="s">
        <v>9</v>
      </c>
      <c r="C6" s="6">
        <v>119.9</v>
      </c>
      <c r="D6" s="5">
        <v>248</v>
      </c>
      <c r="E6" s="14">
        <f t="shared" ref="E6:E29" si="0">C6*D6</f>
        <v>29735.200000000001</v>
      </c>
      <c r="F6" s="14">
        <v>6.2</v>
      </c>
      <c r="G6" s="14">
        <f>D6*F6</f>
        <v>1537.6000000000001</v>
      </c>
    </row>
    <row r="7" spans="1:7" x14ac:dyDescent="0.25">
      <c r="A7" s="3"/>
      <c r="B7" s="4" t="s">
        <v>10</v>
      </c>
      <c r="C7" s="7"/>
      <c r="D7" s="3"/>
      <c r="E7" s="14">
        <f t="shared" si="0"/>
        <v>0</v>
      </c>
      <c r="F7" s="14">
        <v>6.2</v>
      </c>
      <c r="G7" s="14">
        <f>D7*F7</f>
        <v>0</v>
      </c>
    </row>
    <row r="8" spans="1:7" x14ac:dyDescent="0.25">
      <c r="A8" s="5">
        <v>52946</v>
      </c>
      <c r="B8" s="5" t="s">
        <v>11</v>
      </c>
      <c r="C8" s="6">
        <v>9.9</v>
      </c>
      <c r="D8" s="5">
        <v>3715</v>
      </c>
      <c r="E8" s="14">
        <f t="shared" si="0"/>
        <v>36778.5</v>
      </c>
      <c r="F8" s="14">
        <v>6.2</v>
      </c>
      <c r="G8" s="14">
        <f>D8*F8</f>
        <v>23033</v>
      </c>
    </row>
    <row r="9" spans="1:7" x14ac:dyDescent="0.25">
      <c r="A9" s="5">
        <v>52947</v>
      </c>
      <c r="B9" s="5" t="s">
        <v>12</v>
      </c>
      <c r="C9" s="6">
        <v>79.900000000000006</v>
      </c>
      <c r="D9" s="5">
        <v>571</v>
      </c>
      <c r="E9" s="14">
        <f t="shared" si="0"/>
        <v>45622.9</v>
      </c>
      <c r="F9" s="14">
        <v>6.2</v>
      </c>
      <c r="G9" s="14">
        <f>D9*F9</f>
        <v>3540.2000000000003</v>
      </c>
    </row>
    <row r="10" spans="1:7" x14ac:dyDescent="0.25">
      <c r="A10" s="5">
        <v>52944</v>
      </c>
      <c r="B10" s="5" t="s">
        <v>13</v>
      </c>
      <c r="C10" s="6">
        <v>74</v>
      </c>
      <c r="D10" s="5">
        <v>513</v>
      </c>
      <c r="E10" s="14">
        <f t="shared" si="0"/>
        <v>37962</v>
      </c>
      <c r="F10" s="14">
        <v>6.2</v>
      </c>
      <c r="G10" s="14">
        <f>D10*F10</f>
        <v>3180.6</v>
      </c>
    </row>
    <row r="11" spans="1:7" x14ac:dyDescent="0.25">
      <c r="A11" s="5">
        <v>52945</v>
      </c>
      <c r="B11" s="5" t="s">
        <v>14</v>
      </c>
      <c r="C11" s="6">
        <v>74</v>
      </c>
      <c r="D11" s="5">
        <v>401</v>
      </c>
      <c r="E11" s="14">
        <f t="shared" si="0"/>
        <v>29674</v>
      </c>
      <c r="F11" s="14">
        <v>6.2</v>
      </c>
      <c r="G11" s="14">
        <f>D11*F11</f>
        <v>2486.2000000000003</v>
      </c>
    </row>
    <row r="12" spans="1:7" x14ac:dyDescent="0.25">
      <c r="A12" s="5">
        <v>52505</v>
      </c>
      <c r="B12" s="5" t="s">
        <v>15</v>
      </c>
      <c r="C12" s="6">
        <v>82.5</v>
      </c>
      <c r="D12" s="5">
        <v>818</v>
      </c>
      <c r="E12" s="14">
        <f t="shared" si="0"/>
        <v>67485</v>
      </c>
      <c r="F12" s="14">
        <v>6.2</v>
      </c>
      <c r="G12" s="14">
        <f>D12*F12</f>
        <v>5071.6000000000004</v>
      </c>
    </row>
    <row r="13" spans="1:7" x14ac:dyDescent="0.25">
      <c r="A13" s="5">
        <v>52506</v>
      </c>
      <c r="B13" s="5" t="s">
        <v>16</v>
      </c>
      <c r="C13" s="6">
        <v>82.5</v>
      </c>
      <c r="D13" s="5">
        <v>524</v>
      </c>
      <c r="E13" s="14">
        <f t="shared" si="0"/>
        <v>43230</v>
      </c>
      <c r="F13" s="14">
        <v>6.2</v>
      </c>
      <c r="G13" s="14">
        <f>D13*F13</f>
        <v>3248.8</v>
      </c>
    </row>
    <row r="14" spans="1:7" x14ac:dyDescent="0.25">
      <c r="A14" s="5">
        <v>52507</v>
      </c>
      <c r="B14" s="5" t="s">
        <v>17</v>
      </c>
      <c r="C14" s="6">
        <v>82.5</v>
      </c>
      <c r="D14" s="5">
        <v>933</v>
      </c>
      <c r="E14" s="14">
        <f t="shared" si="0"/>
        <v>76972.5</v>
      </c>
      <c r="F14" s="14">
        <v>6.2</v>
      </c>
      <c r="G14" s="14">
        <f>D14*F14</f>
        <v>5784.6</v>
      </c>
    </row>
    <row r="15" spans="1:7" x14ac:dyDescent="0.25">
      <c r="A15" s="5">
        <v>52508</v>
      </c>
      <c r="B15" s="5" t="s">
        <v>18</v>
      </c>
      <c r="C15" s="6">
        <v>82.5</v>
      </c>
      <c r="D15" s="5">
        <v>473</v>
      </c>
      <c r="E15" s="14">
        <f t="shared" si="0"/>
        <v>39022.5</v>
      </c>
      <c r="F15" s="14">
        <v>6.2</v>
      </c>
      <c r="G15" s="14">
        <f>D15*F15</f>
        <v>2932.6</v>
      </c>
    </row>
    <row r="16" spans="1:7" x14ac:dyDescent="0.25">
      <c r="A16" s="3"/>
      <c r="B16" s="4" t="s">
        <v>19</v>
      </c>
      <c r="C16" s="7"/>
      <c r="D16" s="3"/>
      <c r="E16" s="14">
        <f t="shared" si="0"/>
        <v>0</v>
      </c>
      <c r="F16" s="14">
        <v>6.2</v>
      </c>
      <c r="G16" s="14">
        <f>D16*F16</f>
        <v>0</v>
      </c>
    </row>
    <row r="17" spans="1:7" x14ac:dyDescent="0.25">
      <c r="A17" s="5">
        <v>52941</v>
      </c>
      <c r="B17" s="5" t="s">
        <v>20</v>
      </c>
      <c r="C17" s="6">
        <v>17.899999999999999</v>
      </c>
      <c r="D17" s="5">
        <v>850</v>
      </c>
      <c r="E17" s="14">
        <f t="shared" si="0"/>
        <v>15214.999999999998</v>
      </c>
      <c r="F17" s="14">
        <v>6.2</v>
      </c>
      <c r="G17" s="14">
        <f>D17*F17</f>
        <v>5270</v>
      </c>
    </row>
    <row r="18" spans="1:7" x14ac:dyDescent="0.25">
      <c r="A18" s="5">
        <v>52942</v>
      </c>
      <c r="B18" s="5" t="s">
        <v>21</v>
      </c>
      <c r="C18" s="6">
        <v>19.899999999999999</v>
      </c>
      <c r="D18" s="5">
        <v>1730</v>
      </c>
      <c r="E18" s="14">
        <f t="shared" si="0"/>
        <v>34427</v>
      </c>
      <c r="F18" s="14">
        <v>6.2</v>
      </c>
      <c r="G18" s="14">
        <f>D18*F18</f>
        <v>10726</v>
      </c>
    </row>
    <row r="19" spans="1:7" x14ac:dyDescent="0.25">
      <c r="A19" s="5">
        <v>52939</v>
      </c>
      <c r="B19" s="5" t="s">
        <v>22</v>
      </c>
      <c r="C19" s="6">
        <v>111</v>
      </c>
      <c r="D19" s="5">
        <v>714</v>
      </c>
      <c r="E19" s="14">
        <f t="shared" si="0"/>
        <v>79254</v>
      </c>
      <c r="F19" s="14">
        <v>6.2</v>
      </c>
      <c r="G19" s="14">
        <f>D19*F19</f>
        <v>4426.8</v>
      </c>
    </row>
    <row r="20" spans="1:7" x14ac:dyDescent="0.25">
      <c r="A20" s="5">
        <v>52940</v>
      </c>
      <c r="B20" s="5" t="s">
        <v>23</v>
      </c>
      <c r="C20" s="6">
        <v>111</v>
      </c>
      <c r="D20" s="5">
        <v>656</v>
      </c>
      <c r="E20" s="14">
        <f t="shared" si="0"/>
        <v>72816</v>
      </c>
      <c r="F20" s="14">
        <v>6.2</v>
      </c>
      <c r="G20" s="14">
        <f>D20*F20</f>
        <v>4067.2000000000003</v>
      </c>
    </row>
    <row r="21" spans="1:7" x14ac:dyDescent="0.25">
      <c r="A21" s="5">
        <v>52509</v>
      </c>
      <c r="B21" s="5" t="s">
        <v>24</v>
      </c>
      <c r="C21" s="6">
        <v>124</v>
      </c>
      <c r="D21" s="5">
        <v>908</v>
      </c>
      <c r="E21" s="14">
        <f t="shared" si="0"/>
        <v>112592</v>
      </c>
      <c r="F21" s="14">
        <v>6.2</v>
      </c>
      <c r="G21" s="14">
        <f>D21*F21</f>
        <v>5629.6</v>
      </c>
    </row>
    <row r="22" spans="1:7" x14ac:dyDescent="0.25">
      <c r="A22" s="5">
        <v>52510</v>
      </c>
      <c r="B22" s="5" t="s">
        <v>25</v>
      </c>
      <c r="C22" s="6">
        <v>124</v>
      </c>
      <c r="D22" s="5">
        <v>399</v>
      </c>
      <c r="E22" s="14">
        <f t="shared" si="0"/>
        <v>49476</v>
      </c>
      <c r="F22" s="14">
        <v>6.2</v>
      </c>
      <c r="G22" s="14">
        <f>D22*F22</f>
        <v>2473.8000000000002</v>
      </c>
    </row>
    <row r="23" spans="1:7" x14ac:dyDescent="0.25">
      <c r="A23" s="5">
        <v>52511</v>
      </c>
      <c r="B23" s="5" t="s">
        <v>26</v>
      </c>
      <c r="C23" s="6">
        <v>124</v>
      </c>
      <c r="D23" s="5">
        <v>651</v>
      </c>
      <c r="E23" s="14">
        <f t="shared" si="0"/>
        <v>80724</v>
      </c>
      <c r="F23" s="14">
        <v>6.2</v>
      </c>
      <c r="G23" s="14">
        <f>D23*F23</f>
        <v>4036.2000000000003</v>
      </c>
    </row>
    <row r="24" spans="1:7" x14ac:dyDescent="0.25">
      <c r="A24" s="3"/>
      <c r="B24" s="4" t="s">
        <v>27</v>
      </c>
      <c r="C24" s="7"/>
      <c r="D24" s="3"/>
      <c r="E24" s="14">
        <f t="shared" si="0"/>
        <v>0</v>
      </c>
      <c r="F24" s="14">
        <v>6.2</v>
      </c>
      <c r="G24" s="14">
        <f>D24*F24</f>
        <v>0</v>
      </c>
    </row>
    <row r="25" spans="1:7" x14ac:dyDescent="0.25">
      <c r="A25" s="5">
        <v>52914</v>
      </c>
      <c r="B25" s="5" t="s">
        <v>28</v>
      </c>
      <c r="C25" s="6">
        <v>9.9</v>
      </c>
      <c r="D25" s="5">
        <v>740</v>
      </c>
      <c r="E25" s="14">
        <f t="shared" si="0"/>
        <v>7326</v>
      </c>
      <c r="F25" s="14">
        <v>6.2</v>
      </c>
      <c r="G25" s="14">
        <f>D25*F25</f>
        <v>4588</v>
      </c>
    </row>
    <row r="26" spans="1:7" x14ac:dyDescent="0.25">
      <c r="A26" s="5">
        <v>52448</v>
      </c>
      <c r="B26" s="5" t="s">
        <v>29</v>
      </c>
      <c r="C26" s="6">
        <v>19.899999999999999</v>
      </c>
      <c r="D26" s="5">
        <v>371</v>
      </c>
      <c r="E26" s="14">
        <f t="shared" si="0"/>
        <v>7382.9</v>
      </c>
      <c r="F26" s="14">
        <v>6.2</v>
      </c>
      <c r="G26" s="14">
        <f>D26*F26</f>
        <v>2300.2000000000003</v>
      </c>
    </row>
    <row r="27" spans="1:7" x14ac:dyDescent="0.25">
      <c r="A27" s="3"/>
      <c r="B27" s="4" t="s">
        <v>30</v>
      </c>
      <c r="C27" s="7"/>
      <c r="D27" s="3"/>
      <c r="E27" s="14">
        <f t="shared" si="0"/>
        <v>0</v>
      </c>
      <c r="F27" s="14">
        <v>6.2</v>
      </c>
      <c r="G27" s="14">
        <f>D27*F27</f>
        <v>0</v>
      </c>
    </row>
    <row r="28" spans="1:7" x14ac:dyDescent="0.25">
      <c r="A28" s="5">
        <v>52915</v>
      </c>
      <c r="B28" s="5" t="s">
        <v>31</v>
      </c>
      <c r="C28" s="6">
        <v>9.9</v>
      </c>
      <c r="D28" s="5">
        <v>439</v>
      </c>
      <c r="E28" s="14">
        <f t="shared" si="0"/>
        <v>4346.1000000000004</v>
      </c>
      <c r="F28" s="14">
        <v>6.2</v>
      </c>
      <c r="G28" s="14">
        <f>D28*F28</f>
        <v>2721.8</v>
      </c>
    </row>
    <row r="29" spans="1:7" x14ac:dyDescent="0.25">
      <c r="A29" s="5">
        <v>52445</v>
      </c>
      <c r="B29" s="5" t="s">
        <v>32</v>
      </c>
      <c r="C29" s="6">
        <v>24.9</v>
      </c>
      <c r="D29" s="5">
        <v>244</v>
      </c>
      <c r="E29" s="14">
        <f t="shared" si="0"/>
        <v>6075.5999999999995</v>
      </c>
      <c r="F29" s="14">
        <v>6.2</v>
      </c>
      <c r="G29" s="14">
        <f>D29*F29</f>
        <v>1512.8</v>
      </c>
    </row>
    <row r="30" spans="1:7" x14ac:dyDescent="0.25">
      <c r="G30" s="11"/>
    </row>
    <row r="31" spans="1:7" x14ac:dyDescent="0.25">
      <c r="C31" s="8" t="s">
        <v>33</v>
      </c>
      <c r="D31" s="9">
        <v>16214</v>
      </c>
      <c r="E31" s="15">
        <f>SUM(E5:E29)</f>
        <v>904525.6</v>
      </c>
      <c r="F31" s="14"/>
      <c r="G31" s="15">
        <f>SUM(G5:G30)</f>
        <v>100526.8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Laktionov</dc:creator>
  <cp:lastModifiedBy>Laktionov</cp:lastModifiedBy>
  <dcterms:created xsi:type="dcterms:W3CDTF">2021-06-18T11:32:57Z</dcterms:created>
  <dcterms:modified xsi:type="dcterms:W3CDTF">2021-06-18T11:35:27Z</dcterms:modified>
</cp:coreProperties>
</file>